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65" yWindow="5580" windowWidth="14910" windowHeight="8445"/>
  </bookViews>
  <sheets>
    <sheet name="среднегодовая 2025" sheetId="3" r:id="rId1"/>
  </sheets>
  <definedNames>
    <definedName name="_xlnm.Print_Area" localSheetId="0">'среднегодовая 2025'!$A$1:$E$47</definedName>
  </definedNames>
  <calcPr calcId="144525"/>
</workbook>
</file>

<file path=xl/calcChain.xml><?xml version="1.0" encoding="utf-8"?>
<calcChain xmlns="http://schemas.openxmlformats.org/spreadsheetml/2006/main">
  <c r="D38" i="3" l="1"/>
  <c r="D10" i="3" l="1"/>
  <c r="C43" i="3" l="1"/>
  <c r="C10" i="3"/>
  <c r="D43" i="3" l="1"/>
  <c r="C46" i="3" l="1"/>
</calcChain>
</file>

<file path=xl/sharedStrings.xml><?xml version="1.0" encoding="utf-8"?>
<sst xmlns="http://schemas.openxmlformats.org/spreadsheetml/2006/main" count="45" uniqueCount="37">
  <si>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</si>
  <si>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</si>
  <si>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</si>
  <si>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</si>
  <si>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</si>
  <si>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</si>
  <si>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</si>
  <si>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</si>
  <si>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</si>
  <si>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</si>
  <si>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</si>
  <si>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</si>
  <si>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</si>
  <si>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</si>
  <si>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</si>
  <si>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</si>
  <si>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</si>
  <si>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</si>
  <si>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</si>
  <si>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</si>
  <si>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</si>
  <si>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</si>
  <si>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</si>
  <si>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</si>
  <si>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</si>
  <si>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</si>
  <si>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</si>
  <si>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Диспансерное наблюдение взрослого населения по поводу онкологических заболеваний</t>
  </si>
  <si>
    <t>УЗИ сердечно-сосудистой системы</t>
  </si>
  <si>
    <t>Результативность</t>
  </si>
  <si>
    <t>Школы для больных с хроническими заболеваниями</t>
  </si>
  <si>
    <t>Школы сахарного диабета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</si>
  <si>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01.07.2025)</t>
  </si>
  <si>
    <t>4 580 / 11 505 (УЕТ)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</si>
  <si>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</si>
  <si>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</si>
  <si>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от "22" июля 2025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</si>
</sst>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1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zoomScaleNormal="100" zoomScaleSheetLayoutView="100" workbookViewId="0">
      <selection activeCell="B7" sqref="B7"/>
    </sheetView>
  </sheetViews>
  <sheetFormatPr defaultRowHeight="15" x14ac:dyDescent="0.25"/>
  <cols>
    <col min="1" max="1" width="11.5703125" style="10" customWidth="1"/>
    <col min="2" max="2" width="57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3" t="s">
        <v>18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36</v>
      </c>
      <c r="D3" s="33"/>
      <c r="E3" s="33"/>
    </row>
    <row r="5" spans="1:13" ht="65.25" customHeight="1" x14ac:dyDescent="0.25">
      <c r="A5" s="34" t="s">
        <v>32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704</v>
      </c>
      <c r="D9" s="12">
        <v>33718580</v>
      </c>
    </row>
    <row r="10" spans="1:13" ht="15.75" x14ac:dyDescent="0.25">
      <c r="B10" s="2" t="s">
        <v>0</v>
      </c>
      <c r="C10" s="25">
        <f>C9</f>
        <v>704</v>
      </c>
      <c r="D10" s="14">
        <f>D9</f>
        <v>33718580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3" t="s">
        <v>19</v>
      </c>
      <c r="C14" s="22">
        <v>27000</v>
      </c>
      <c r="D14" s="26">
        <v>17437579</v>
      </c>
    </row>
    <row r="15" spans="1:13" s="21" customFormat="1" ht="31.5" x14ac:dyDescent="0.25">
      <c r="B15" s="23" t="s">
        <v>20</v>
      </c>
      <c r="C15" s="22">
        <v>3600</v>
      </c>
      <c r="D15" s="26">
        <v>4953185</v>
      </c>
    </row>
    <row r="16" spans="1:13" s="21" customFormat="1" ht="31.5" x14ac:dyDescent="0.25">
      <c r="B16" s="23" t="s">
        <v>21</v>
      </c>
      <c r="C16" s="22">
        <v>1500</v>
      </c>
      <c r="D16" s="28">
        <v>1999523</v>
      </c>
    </row>
    <row r="17" spans="2:4" s="21" customFormat="1" ht="31.5" x14ac:dyDescent="0.25">
      <c r="B17" s="23" t="s">
        <v>22</v>
      </c>
      <c r="C17" s="22">
        <v>200</v>
      </c>
      <c r="D17" s="28">
        <v>1082197</v>
      </c>
    </row>
    <row r="18" spans="2:4" s="21" customFormat="1" ht="15.75" x14ac:dyDescent="0.25">
      <c r="B18" s="23" t="s">
        <v>29</v>
      </c>
      <c r="C18" s="22"/>
      <c r="D18" s="30">
        <v>771125</v>
      </c>
    </row>
    <row r="19" spans="2:4" s="21" customFormat="1" ht="63" x14ac:dyDescent="0.25">
      <c r="B19" s="23" t="s">
        <v>23</v>
      </c>
      <c r="C19" s="22">
        <v>308</v>
      </c>
      <c r="D19" s="28">
        <v>639334</v>
      </c>
    </row>
    <row r="20" spans="2:4" s="21" customFormat="1" ht="31.5" x14ac:dyDescent="0.25">
      <c r="B20" s="23" t="s">
        <v>27</v>
      </c>
      <c r="C20" s="22">
        <v>15</v>
      </c>
      <c r="D20" s="27">
        <v>80109</v>
      </c>
    </row>
    <row r="21" spans="2:4" s="21" customFormat="1" ht="31.5" x14ac:dyDescent="0.25">
      <c r="B21" s="23" t="s">
        <v>24</v>
      </c>
      <c r="C21" s="22">
        <v>587</v>
      </c>
      <c r="D21" s="27">
        <v>1153156</v>
      </c>
    </row>
    <row r="22" spans="2:4" s="21" customFormat="1" ht="31.5" x14ac:dyDescent="0.25">
      <c r="B22" s="23" t="s">
        <v>25</v>
      </c>
      <c r="C22" s="22">
        <v>472</v>
      </c>
      <c r="D22" s="29">
        <v>2064591</v>
      </c>
    </row>
    <row r="23" spans="2:4" s="21" customFormat="1" ht="15.75" x14ac:dyDescent="0.25">
      <c r="B23" s="23" t="s">
        <v>30</v>
      </c>
      <c r="C23" s="22">
        <v>549</v>
      </c>
      <c r="D23" s="31">
        <v>1090872</v>
      </c>
    </row>
    <row r="24" spans="2:4" s="21" customFormat="1" ht="15.75" x14ac:dyDescent="0.25">
      <c r="B24" s="23" t="s">
        <v>31</v>
      </c>
      <c r="C24" s="22">
        <v>660</v>
      </c>
      <c r="D24" s="31">
        <v>1268655</v>
      </c>
    </row>
    <row r="25" spans="2:4" s="21" customFormat="1" ht="31.5" x14ac:dyDescent="0.25">
      <c r="B25" s="23" t="s">
        <v>13</v>
      </c>
      <c r="C25" s="22">
        <v>7100</v>
      </c>
      <c r="D25" s="41">
        <v>30439920</v>
      </c>
    </row>
    <row r="26" spans="2:4" s="21" customFormat="1" ht="15.75" x14ac:dyDescent="0.25">
      <c r="B26" s="23" t="s">
        <v>15</v>
      </c>
      <c r="C26" s="22">
        <v>900</v>
      </c>
      <c r="D26" s="42"/>
    </row>
    <row r="27" spans="2:4" ht="15.75" x14ac:dyDescent="0.25">
      <c r="B27" s="3" t="s">
        <v>10</v>
      </c>
      <c r="C27" s="22">
        <v>2882</v>
      </c>
      <c r="D27" s="26">
        <v>13242563</v>
      </c>
    </row>
    <row r="28" spans="2:4" s="21" customFormat="1" ht="15.75" x14ac:dyDescent="0.25">
      <c r="B28" s="3" t="s">
        <v>17</v>
      </c>
      <c r="C28" s="22">
        <v>1045</v>
      </c>
      <c r="D28" s="26">
        <v>2402697</v>
      </c>
    </row>
    <row r="29" spans="2:4" s="21" customFormat="1" ht="15.75" x14ac:dyDescent="0.25">
      <c r="B29" s="23" t="s">
        <v>26</v>
      </c>
      <c r="C29" s="22">
        <v>1126</v>
      </c>
      <c r="D29" s="26">
        <v>3085074</v>
      </c>
    </row>
    <row r="30" spans="2:4" s="21" customFormat="1" ht="15.75" x14ac:dyDescent="0.25">
      <c r="B30" s="3" t="s">
        <v>9</v>
      </c>
      <c r="C30" s="22">
        <v>2583</v>
      </c>
      <c r="D30" s="26">
        <v>10696742</v>
      </c>
    </row>
    <row r="31" spans="2:4" ht="15.75" x14ac:dyDescent="0.25">
      <c r="B31" s="3" t="s">
        <v>6</v>
      </c>
      <c r="C31" s="22">
        <v>8545</v>
      </c>
      <c r="D31" s="16">
        <v>11578498</v>
      </c>
    </row>
    <row r="32" spans="2:4" ht="31.5" x14ac:dyDescent="0.25">
      <c r="B32" s="20" t="s">
        <v>12</v>
      </c>
      <c r="C32" s="13" t="s">
        <v>33</v>
      </c>
      <c r="D32" s="17">
        <v>3490220</v>
      </c>
    </row>
    <row r="33" spans="2:5" s="21" customFormat="1" ht="15.75" x14ac:dyDescent="0.25">
      <c r="B33" s="20" t="s">
        <v>16</v>
      </c>
      <c r="C33" s="13">
        <v>300</v>
      </c>
      <c r="D33" s="17">
        <v>38232</v>
      </c>
    </row>
    <row r="34" spans="2:5" s="21" customFormat="1" ht="15.75" x14ac:dyDescent="0.25">
      <c r="B34" s="3" t="s">
        <v>11</v>
      </c>
      <c r="C34" s="22">
        <v>3100</v>
      </c>
      <c r="D34" s="16">
        <v>286142</v>
      </c>
    </row>
    <row r="35" spans="2:5" s="21" customFormat="1" ht="15.75" x14ac:dyDescent="0.25">
      <c r="B35" s="3" t="s">
        <v>28</v>
      </c>
      <c r="C35" s="22">
        <v>2000</v>
      </c>
      <c r="D35" s="16">
        <v>1737996</v>
      </c>
    </row>
    <row r="36" spans="2:5" s="21" customFormat="1" ht="31.5" x14ac:dyDescent="0.25">
      <c r="B36" s="23" t="s">
        <v>34</v>
      </c>
      <c r="C36" s="22">
        <v>200</v>
      </c>
      <c r="D36" s="16">
        <v>126362</v>
      </c>
    </row>
    <row r="37" spans="2:5" s="21" customFormat="1" ht="31.5" x14ac:dyDescent="0.25">
      <c r="B37" s="23" t="s">
        <v>35</v>
      </c>
      <c r="C37" s="22">
        <v>200</v>
      </c>
      <c r="D37" s="16">
        <v>219298</v>
      </c>
    </row>
    <row r="38" spans="2:5" ht="15.75" x14ac:dyDescent="0.25">
      <c r="B38" s="2" t="s">
        <v>0</v>
      </c>
      <c r="C38" s="11"/>
      <c r="D38" s="14">
        <f>SUM(D14:D37)</f>
        <v>109884070</v>
      </c>
    </row>
    <row r="40" spans="2:5" ht="28.5" x14ac:dyDescent="0.25">
      <c r="B40" s="5" t="s">
        <v>3</v>
      </c>
      <c r="C40" s="6" t="s">
        <v>8</v>
      </c>
      <c r="D40" s="7" t="s">
        <v>2</v>
      </c>
    </row>
    <row r="41" spans="2:5" ht="15.75" x14ac:dyDescent="0.25">
      <c r="B41" s="8">
        <v>1</v>
      </c>
      <c r="C41" s="8">
        <v>2</v>
      </c>
      <c r="D41" s="8">
        <v>3</v>
      </c>
    </row>
    <row r="42" spans="2:5" ht="15.75" x14ac:dyDescent="0.25">
      <c r="B42" s="3" t="s">
        <v>3</v>
      </c>
      <c r="C42" s="15">
        <v>533</v>
      </c>
      <c r="D42" s="12">
        <v>9935212</v>
      </c>
    </row>
    <row r="43" spans="2:5" ht="15.75" x14ac:dyDescent="0.25">
      <c r="B43" s="2" t="s">
        <v>0</v>
      </c>
      <c r="C43" s="24">
        <f>C42</f>
        <v>533</v>
      </c>
      <c r="D43" s="14">
        <f>D42</f>
        <v>9935212</v>
      </c>
    </row>
    <row r="44" spans="2:5" ht="15.75" thickBot="1" x14ac:dyDescent="0.3"/>
    <row r="45" spans="2:5" ht="15.75" x14ac:dyDescent="0.25">
      <c r="B45" s="35" t="s">
        <v>4</v>
      </c>
      <c r="C45" s="37" t="s">
        <v>2</v>
      </c>
      <c r="D45" s="38"/>
      <c r="E45" s="9"/>
    </row>
    <row r="46" spans="2:5" ht="16.5" thickBot="1" x14ac:dyDescent="0.3">
      <c r="B46" s="36"/>
      <c r="C46" s="39">
        <f>D10+D38+D43</f>
        <v>153537862</v>
      </c>
      <c r="D46" s="40"/>
      <c r="E46" s="19"/>
    </row>
  </sheetData>
  <mergeCells count="8">
    <mergeCell ref="D1:E1"/>
    <mergeCell ref="C2:E2"/>
    <mergeCell ref="C3:E3"/>
    <mergeCell ref="A5:E5"/>
    <mergeCell ref="B45:B46"/>
    <mergeCell ref="C45:D45"/>
    <mergeCell ref="C46:D46"/>
    <mergeCell ref="D25:D26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2025-05-13T02:41:02Z</cp:lastPrinted>
  <dcterms:created xsi:type="dcterms:W3CDTF">2013-02-07T03:49:39Z</dcterms:created>
  <dcterms:modified xsi:type="dcterms:W3CDTF">2025-07-17T06:17:32Z</dcterms:modified>
</cp:coreProperties>
</file>